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айс-лист" sheetId="1" r:id="rId1"/>
  </sheets>
  <definedNames>
    <definedName name="_xlnm.Print_Area" localSheetId="0">'Прайс-лист'!$A$1:$H$39</definedName>
  </definedNames>
  <calcPr fullCalcOnLoad="1"/>
</workbook>
</file>

<file path=xl/sharedStrings.xml><?xml version="1.0" encoding="utf-8"?>
<sst xmlns="http://schemas.openxmlformats.org/spreadsheetml/2006/main" count="49" uniqueCount="45">
  <si>
    <t>Продолжительность ролика (сек.)</t>
  </si>
  <si>
    <t>ПРАЙС-ЛИСТ</t>
  </si>
  <si>
    <t>Количество часов показа в сутки (шт.)</t>
  </si>
  <si>
    <t>Количество мониторов (шт.)</t>
  </si>
  <si>
    <t>Размещение рекламы в транспорте</t>
  </si>
  <si>
    <t>Минимальное количество дней размещения рекламных материалов - 7</t>
  </si>
  <si>
    <r>
      <t>Перебивка</t>
    </r>
    <r>
      <rPr>
        <sz val="14"/>
        <rFont val="Arial Cyr"/>
        <family val="0"/>
      </rPr>
      <t xml:space="preserve"> (одна секунда между всеми роликами) - более 22 000 показов в неделю - 9 750 руб./нед.</t>
    </r>
  </si>
  <si>
    <t>К размещению принимаются видеоматериалы в формате DivX (avi, mpg, mpeg4)</t>
  </si>
  <si>
    <t>Частота показов</t>
  </si>
  <si>
    <t>показа в час</t>
  </si>
  <si>
    <t>показов в час</t>
  </si>
  <si>
    <t>Выходов в день</t>
  </si>
  <si>
    <t>Стоимость размещения в день</t>
  </si>
  <si>
    <t>Специальное предложение для новых клиентов!</t>
  </si>
  <si>
    <t>Каждый второй показ ролика в первый месяц размещения - бесплатно!</t>
  </si>
  <si>
    <t>Изготовление видеоматериалов в формате 16:10</t>
  </si>
  <si>
    <t>Изготовление рекламного ролика</t>
  </si>
  <si>
    <t>Наименование услуги</t>
  </si>
  <si>
    <t>Выполняемые работы</t>
  </si>
  <si>
    <t>Стоимость</t>
  </si>
  <si>
    <t>Сроки</t>
  </si>
  <si>
    <t>Статичная открытка</t>
  </si>
  <si>
    <t>Сканирование картинки</t>
  </si>
  <si>
    <t>Обработка и цветокоррекция</t>
  </si>
  <si>
    <t>Монтаж</t>
  </si>
  <si>
    <t>2-3 дня</t>
  </si>
  <si>
    <t>изображение с текстовой и графической информацией</t>
  </si>
  <si>
    <t>Сканирование картинок</t>
  </si>
  <si>
    <t>Создание графического насыщения</t>
  </si>
  <si>
    <t>3-5 дней</t>
  </si>
  <si>
    <t>Выездная фотосъёмка</t>
  </si>
  <si>
    <t>Использование 3D графики (1 сек.)</t>
  </si>
  <si>
    <t>7-14 дней</t>
  </si>
  <si>
    <t>Создание 3D модели логотипа, его анимация</t>
  </si>
  <si>
    <t>Создание 3D модели</t>
  </si>
  <si>
    <t>Создание 3D последовательности</t>
  </si>
  <si>
    <t>Сочетание съемочного материала и 3D графики</t>
  </si>
  <si>
    <t>до 10</t>
  </si>
  <si>
    <t>до 20</t>
  </si>
  <si>
    <t>до 30</t>
  </si>
  <si>
    <t>на 50 LCD дисплеях с диагональю 51 см.*</t>
  </si>
  <si>
    <t>* - Маршрут № 50 (автобус) - 18 дисплеев, маршрут № 23 (автобус) - 10 дисплеев, троллейбусы - 22 дисплея.</t>
  </si>
  <si>
    <t>одноплановое, последовательное появление информации, графические эффекты</t>
  </si>
  <si>
    <t>Динамичная открытка с выездной фотосъемкой</t>
  </si>
  <si>
    <t>392036, Россия, г. Тамбов, ул. Интернациональная, д. 36,                                                         Телефон: (4752) 35-33-33,                                                                     http://www.threeton.ru, info@threeton.ru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</si>
</sst>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&quot;р.&quot;"/>
  </numFmts>
  <fonts count="1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4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sz val="12"/>
      <name val="Arial"/>
      <family val="0"/>
    </font>
    <font>
      <sz val="14"/>
      <color indexed="10"/>
      <name val="Arial Cyr"/>
      <family val="0"/>
    </font>
    <font>
      <b/>
      <sz val="14"/>
      <color indexed="10"/>
      <name val="Arial Cyr"/>
      <family val="0"/>
    </font>
    <font>
      <b/>
      <sz val="16"/>
      <name val="Arial Cyr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top" wrapText="1"/>
    </xf>
    <xf numFmtId="14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164" fontId="9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165" fontId="6" fillId="0" borderId="13" xfId="0" applyNumberFormat="1" applyFont="1" applyBorder="1" applyAlignment="1">
      <alignment horizontal="center"/>
    </xf>
    <xf numFmtId="165" fontId="6" fillId="0" borderId="14" xfId="0" applyNumberFormat="1" applyFont="1" applyBorder="1" applyAlignment="1">
      <alignment horizontal="center"/>
    </xf>
    <xf numFmtId="165" fontId="7" fillId="0" borderId="13" xfId="0" applyNumberFormat="1" applyFont="1" applyBorder="1" applyAlignment="1">
      <alignment horizontal="center" vertical="center"/>
    </xf>
    <xf numFmtId="165" fontId="7" fillId="0" borderId="14" xfId="0" applyNumberFormat="1" applyFont="1" applyBorder="1" applyAlignment="1">
      <alignment horizontal="center" vertical="center"/>
    </xf>
    <xf numFmtId="165" fontId="7" fillId="0" borderId="1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 shrinkToFit="1"/>
    </xf>
    <xf numFmtId="0" fontId="6" fillId="0" borderId="8" xfId="0" applyFont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top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165" fontId="6" fillId="0" borderId="15" xfId="0" applyNumberFormat="1" applyFont="1" applyBorder="1" applyAlignment="1">
      <alignment horizontal="center" vertical="center"/>
    </xf>
    <xf numFmtId="165" fontId="6" fillId="0" borderId="13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left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9" xfId="0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57150</xdr:rowOff>
    </xdr:from>
    <xdr:to>
      <xdr:col>1</xdr:col>
      <xdr:colOff>1514475</xdr:colOff>
      <xdr:row>1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1504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9"/>
  <sheetViews>
    <sheetView tabSelected="1" zoomScale="70" zoomScaleNormal="70" workbookViewId="0" topLeftCell="B1">
      <selection activeCell="V15" sqref="V15"/>
    </sheetView>
  </sheetViews>
  <sheetFormatPr defaultColWidth="9.00390625" defaultRowHeight="12.75"/>
  <cols>
    <col min="1" max="1" width="2.125" style="6" hidden="1" customWidth="1"/>
    <col min="2" max="2" width="20.75390625" style="6" customWidth="1"/>
    <col min="3" max="3" width="4.75390625" style="6" customWidth="1"/>
    <col min="4" max="4" width="42.125" style="6" customWidth="1"/>
    <col min="5" max="5" width="18.375" style="6" customWidth="1"/>
    <col min="6" max="6" width="19.125" style="6" customWidth="1"/>
    <col min="7" max="7" width="18.75390625" style="6" customWidth="1"/>
    <col min="8" max="8" width="18.25390625" style="6" customWidth="1"/>
    <col min="9" max="11" width="2.75390625" style="6" customWidth="1"/>
    <col min="12" max="12" width="2.375" style="6" customWidth="1"/>
    <col min="13" max="16384" width="2.75390625" style="6" customWidth="1"/>
  </cols>
  <sheetData>
    <row r="1" spans="6:8" ht="19.5" customHeight="1">
      <c r="F1" s="44" t="s">
        <v>1</v>
      </c>
      <c r="G1" s="44"/>
      <c r="H1" s="44"/>
    </row>
    <row r="2" spans="6:8" ht="29.25" customHeight="1">
      <c r="F2" s="45" t="s">
        <v>4</v>
      </c>
      <c r="G2" s="45"/>
      <c r="H2" s="45"/>
    </row>
    <row r="3" spans="2:12" ht="42.75" customHeight="1">
      <c r="B3" s="37" t="s">
        <v>44</v>
      </c>
      <c r="C3" s="37"/>
      <c r="D3" s="37"/>
      <c r="E3" s="50" t="s">
        <v>40</v>
      </c>
      <c r="F3" s="50"/>
      <c r="G3" s="50"/>
      <c r="H3" s="50"/>
      <c r="I3" s="4"/>
      <c r="J3" s="4"/>
      <c r="K3" s="4"/>
      <c r="L3" s="4"/>
    </row>
    <row r="4" ht="17.25" customHeight="1" thickBot="1">
      <c r="H4" s="11">
        <v>40057</v>
      </c>
    </row>
    <row r="5" spans="2:8" ht="42.75" customHeight="1">
      <c r="B5" s="38" t="s">
        <v>8</v>
      </c>
      <c r="C5" s="39"/>
      <c r="D5" s="39"/>
      <c r="E5" s="42" t="s">
        <v>11</v>
      </c>
      <c r="F5" s="38" t="s">
        <v>12</v>
      </c>
      <c r="G5" s="39"/>
      <c r="H5" s="49"/>
    </row>
    <row r="6" spans="2:8" ht="28.5" customHeight="1" thickBot="1">
      <c r="B6" s="40"/>
      <c r="C6" s="41"/>
      <c r="D6" s="41"/>
      <c r="E6" s="43"/>
      <c r="F6" s="46" t="s">
        <v>0</v>
      </c>
      <c r="G6" s="47"/>
      <c r="H6" s="48"/>
    </row>
    <row r="7" spans="2:8" ht="45" customHeight="1" thickBot="1">
      <c r="B7" s="40"/>
      <c r="C7" s="41"/>
      <c r="D7" s="41"/>
      <c r="E7" s="43"/>
      <c r="F7" s="30" t="s">
        <v>37</v>
      </c>
      <c r="G7" s="30" t="s">
        <v>38</v>
      </c>
      <c r="H7" s="30" t="s">
        <v>39</v>
      </c>
    </row>
    <row r="8" spans="2:8" ht="28.5" customHeight="1">
      <c r="B8" s="17"/>
      <c r="C8" s="14">
        <v>3</v>
      </c>
      <c r="D8" s="15" t="s">
        <v>9</v>
      </c>
      <c r="E8" s="23">
        <f>E19*E20*C8</f>
        <v>2700</v>
      </c>
      <c r="F8" s="35">
        <f>E8*F12</f>
        <v>270</v>
      </c>
      <c r="G8" s="35">
        <f>E8*G12</f>
        <v>405.00000000000006</v>
      </c>
      <c r="H8" s="35">
        <f>E8*H12</f>
        <v>486.00000000000006</v>
      </c>
    </row>
    <row r="9" spans="2:8" ht="27.75" customHeight="1">
      <c r="B9" s="18"/>
      <c r="C9" s="5">
        <v>4</v>
      </c>
      <c r="D9" s="9" t="s">
        <v>9</v>
      </c>
      <c r="E9" s="23">
        <f>E19*E20*C9</f>
        <v>3600</v>
      </c>
      <c r="F9" s="33">
        <f>E9*F12*0.9</f>
        <v>324</v>
      </c>
      <c r="G9" s="33">
        <f>E9*G12*0.9</f>
        <v>486.0000000000001</v>
      </c>
      <c r="H9" s="33">
        <f>E9*H12*0.9</f>
        <v>583.2000000000002</v>
      </c>
    </row>
    <row r="10" spans="2:8" ht="26.25" customHeight="1">
      <c r="B10" s="19"/>
      <c r="C10" s="13">
        <v>6</v>
      </c>
      <c r="D10" s="16" t="s">
        <v>10</v>
      </c>
      <c r="E10" s="23">
        <f>E19*E20*C10</f>
        <v>5400</v>
      </c>
      <c r="F10" s="33">
        <f>E10*F12*0.8</f>
        <v>432</v>
      </c>
      <c r="G10" s="33">
        <f>E10*G12*0.8</f>
        <v>648.0000000000001</v>
      </c>
      <c r="H10" s="33">
        <f>E10*H12*0.8</f>
        <v>777.6000000000001</v>
      </c>
    </row>
    <row r="11" spans="2:8" ht="31.5" customHeight="1" thickBot="1">
      <c r="B11" s="20"/>
      <c r="C11" s="21">
        <v>12</v>
      </c>
      <c r="D11" s="22" t="s">
        <v>10</v>
      </c>
      <c r="E11" s="24">
        <f>E19*E20*C11</f>
        <v>10800</v>
      </c>
      <c r="F11" s="34">
        <f>E11*F12*0.5</f>
        <v>540</v>
      </c>
      <c r="G11" s="34">
        <f>E11*G12*0.5</f>
        <v>810.0000000000001</v>
      </c>
      <c r="H11" s="34">
        <f>E11*H12*0.5</f>
        <v>972.0000000000001</v>
      </c>
    </row>
    <row r="12" spans="3:8" ht="17.25" customHeight="1" hidden="1">
      <c r="C12" s="5"/>
      <c r="D12" s="9"/>
      <c r="E12" s="12"/>
      <c r="F12" s="26">
        <v>0.1</v>
      </c>
      <c r="G12" s="26">
        <f>F12*1.5</f>
        <v>0.15000000000000002</v>
      </c>
      <c r="H12" s="26">
        <f>F12*1.8</f>
        <v>0.18000000000000002</v>
      </c>
    </row>
    <row r="13" spans="6:8" ht="18">
      <c r="F13" s="7"/>
      <c r="G13" s="7"/>
      <c r="H13" s="7"/>
    </row>
    <row r="14" spans="2:8" ht="18">
      <c r="B14" s="6" t="s">
        <v>41</v>
      </c>
      <c r="F14" s="7"/>
      <c r="G14" s="7"/>
      <c r="H14" s="7"/>
    </row>
    <row r="15" spans="6:8" ht="18">
      <c r="F15" s="7"/>
      <c r="G15" s="7"/>
      <c r="H15" s="7"/>
    </row>
    <row r="16" spans="2:8" ht="19.5" customHeight="1">
      <c r="B16" s="1" t="s">
        <v>6</v>
      </c>
      <c r="E16" s="3"/>
      <c r="F16" s="2"/>
      <c r="G16" s="2"/>
      <c r="H16" s="2"/>
    </row>
    <row r="17" spans="2:8" ht="18">
      <c r="B17" s="3" t="s">
        <v>5</v>
      </c>
      <c r="E17" s="3"/>
      <c r="F17" s="2"/>
      <c r="G17" s="2"/>
      <c r="H17" s="2"/>
    </row>
    <row r="18" spans="2:8" s="3" customFormat="1" ht="28.5" customHeight="1">
      <c r="B18" s="27" t="s">
        <v>13</v>
      </c>
      <c r="F18" s="2"/>
      <c r="G18" s="2"/>
      <c r="H18" s="2"/>
    </row>
    <row r="19" spans="3:8" s="3" customFormat="1" ht="18.75" customHeight="1" hidden="1">
      <c r="C19" s="36" t="s">
        <v>2</v>
      </c>
      <c r="D19" s="36"/>
      <c r="E19" s="25">
        <v>18</v>
      </c>
      <c r="F19" s="2"/>
      <c r="G19" s="2"/>
      <c r="H19" s="2"/>
    </row>
    <row r="20" spans="3:8" s="3" customFormat="1" ht="18" customHeight="1" hidden="1">
      <c r="C20" s="36" t="s">
        <v>3</v>
      </c>
      <c r="D20" s="36"/>
      <c r="E20" s="25">
        <v>50</v>
      </c>
      <c r="F20" s="2"/>
      <c r="G20" s="2"/>
      <c r="H20" s="2"/>
    </row>
    <row r="21" spans="2:8" s="3" customFormat="1" ht="18.75" customHeight="1">
      <c r="B21" s="27" t="s">
        <v>14</v>
      </c>
      <c r="F21" s="2"/>
      <c r="G21" s="2"/>
      <c r="H21" s="2"/>
    </row>
    <row r="22" spans="2:11" ht="27.75" customHeight="1">
      <c r="B22" s="6" t="s">
        <v>15</v>
      </c>
      <c r="K22" s="8"/>
    </row>
    <row r="23" ht="16.5" customHeight="1">
      <c r="B23" s="6" t="s">
        <v>7</v>
      </c>
    </row>
    <row r="24" ht="33" customHeight="1"/>
    <row r="25" spans="6:11" ht="20.25">
      <c r="F25" s="44" t="s">
        <v>16</v>
      </c>
      <c r="G25" s="44"/>
      <c r="H25" s="44"/>
      <c r="K25" s="8"/>
    </row>
    <row r="26" spans="11:12" ht="18.75" thickBot="1">
      <c r="K26" s="8"/>
      <c r="L26" s="7"/>
    </row>
    <row r="27" spans="2:11" ht="45" customHeight="1" thickBot="1">
      <c r="B27" s="57" t="s">
        <v>17</v>
      </c>
      <c r="C27" s="58"/>
      <c r="D27" s="58"/>
      <c r="E27" s="58" t="s">
        <v>18</v>
      </c>
      <c r="F27" s="59"/>
      <c r="G27" s="30" t="s">
        <v>19</v>
      </c>
      <c r="H27" s="28" t="s">
        <v>20</v>
      </c>
      <c r="K27" s="10"/>
    </row>
    <row r="28" spans="2:8" ht="18">
      <c r="B28" s="60" t="s">
        <v>21</v>
      </c>
      <c r="C28" s="61"/>
      <c r="D28" s="61"/>
      <c r="E28" s="62" t="s">
        <v>22</v>
      </c>
      <c r="F28" s="63"/>
      <c r="G28" s="64">
        <v>1000</v>
      </c>
      <c r="H28" s="66" t="s">
        <v>25</v>
      </c>
    </row>
    <row r="29" spans="2:8" ht="18">
      <c r="B29" s="55" t="s">
        <v>26</v>
      </c>
      <c r="C29" s="56"/>
      <c r="D29" s="56"/>
      <c r="E29" s="53" t="s">
        <v>23</v>
      </c>
      <c r="F29" s="54"/>
      <c r="G29" s="65"/>
      <c r="H29" s="67"/>
    </row>
    <row r="30" spans="2:8" ht="18">
      <c r="B30" s="55"/>
      <c r="C30" s="56"/>
      <c r="D30" s="56"/>
      <c r="E30" s="53" t="s">
        <v>24</v>
      </c>
      <c r="F30" s="54"/>
      <c r="G30" s="65"/>
      <c r="H30" s="67"/>
    </row>
    <row r="31" spans="2:8" ht="18">
      <c r="B31" s="51" t="s">
        <v>43</v>
      </c>
      <c r="C31" s="52"/>
      <c r="D31" s="52"/>
      <c r="E31" s="53" t="s">
        <v>27</v>
      </c>
      <c r="F31" s="54"/>
      <c r="G31" s="65">
        <v>2000</v>
      </c>
      <c r="H31" s="67" t="s">
        <v>29</v>
      </c>
    </row>
    <row r="32" spans="2:8" ht="37.5" customHeight="1">
      <c r="B32" s="69" t="s">
        <v>42</v>
      </c>
      <c r="C32" s="70"/>
      <c r="D32" s="70"/>
      <c r="E32" s="71" t="s">
        <v>28</v>
      </c>
      <c r="F32" s="72"/>
      <c r="G32" s="65"/>
      <c r="H32" s="67"/>
    </row>
    <row r="33" spans="2:8" ht="18">
      <c r="B33" s="69"/>
      <c r="C33" s="70"/>
      <c r="D33" s="70"/>
      <c r="E33" s="53" t="s">
        <v>24</v>
      </c>
      <c r="F33" s="54"/>
      <c r="G33" s="65"/>
      <c r="H33" s="67"/>
    </row>
    <row r="34" spans="2:8" ht="18">
      <c r="B34" s="68" t="s">
        <v>30</v>
      </c>
      <c r="C34" s="53"/>
      <c r="D34" s="53"/>
      <c r="E34" s="53"/>
      <c r="F34" s="54"/>
      <c r="G34" s="31">
        <v>3000</v>
      </c>
      <c r="H34" s="29" t="s">
        <v>29</v>
      </c>
    </row>
    <row r="35" spans="2:8" ht="18">
      <c r="B35" s="68" t="s">
        <v>31</v>
      </c>
      <c r="C35" s="53"/>
      <c r="D35" s="53"/>
      <c r="E35" s="53"/>
      <c r="F35" s="54"/>
      <c r="G35" s="31">
        <v>2000</v>
      </c>
      <c r="H35" s="67" t="s">
        <v>32</v>
      </c>
    </row>
    <row r="36" spans="2:8" ht="18">
      <c r="B36" s="68" t="s">
        <v>33</v>
      </c>
      <c r="C36" s="53"/>
      <c r="D36" s="53"/>
      <c r="E36" s="53"/>
      <c r="F36" s="54"/>
      <c r="G36" s="31">
        <v>1500</v>
      </c>
      <c r="H36" s="67"/>
    </row>
    <row r="37" spans="2:8" ht="18">
      <c r="B37" s="68" t="s">
        <v>34</v>
      </c>
      <c r="C37" s="53"/>
      <c r="D37" s="53"/>
      <c r="E37" s="53"/>
      <c r="F37" s="54"/>
      <c r="G37" s="31">
        <v>15000</v>
      </c>
      <c r="H37" s="67"/>
    </row>
    <row r="38" spans="2:8" ht="18">
      <c r="B38" s="68" t="s">
        <v>35</v>
      </c>
      <c r="C38" s="53"/>
      <c r="D38" s="53"/>
      <c r="E38" s="53"/>
      <c r="F38" s="54"/>
      <c r="G38" s="31">
        <v>5000</v>
      </c>
      <c r="H38" s="67"/>
    </row>
    <row r="39" spans="2:8" ht="18.75" thickBot="1">
      <c r="B39" s="74" t="s">
        <v>36</v>
      </c>
      <c r="C39" s="75"/>
      <c r="D39" s="75"/>
      <c r="E39" s="75"/>
      <c r="F39" s="76"/>
      <c r="G39" s="32">
        <v>10000</v>
      </c>
      <c r="H39" s="73"/>
    </row>
  </sheetData>
  <mergeCells count="34">
    <mergeCell ref="H35:H39"/>
    <mergeCell ref="B35:F35"/>
    <mergeCell ref="B36:F36"/>
    <mergeCell ref="B37:F37"/>
    <mergeCell ref="B38:F38"/>
    <mergeCell ref="B39:F39"/>
    <mergeCell ref="B34:F34"/>
    <mergeCell ref="B32:D33"/>
    <mergeCell ref="E32:F32"/>
    <mergeCell ref="E33:F33"/>
    <mergeCell ref="G31:G33"/>
    <mergeCell ref="H31:H33"/>
    <mergeCell ref="E29:F29"/>
    <mergeCell ref="E30:F30"/>
    <mergeCell ref="B31:D31"/>
    <mergeCell ref="E31:F31"/>
    <mergeCell ref="B29:D30"/>
    <mergeCell ref="F25:H25"/>
    <mergeCell ref="B27:D27"/>
    <mergeCell ref="E27:F27"/>
    <mergeCell ref="B28:D28"/>
    <mergeCell ref="E28:F28"/>
    <mergeCell ref="G28:G30"/>
    <mergeCell ref="H28:H30"/>
    <mergeCell ref="F1:H1"/>
    <mergeCell ref="F2:H2"/>
    <mergeCell ref="F6:H6"/>
    <mergeCell ref="F5:H5"/>
    <mergeCell ref="E3:H3"/>
    <mergeCell ref="C20:D20"/>
    <mergeCell ref="B3:D3"/>
    <mergeCell ref="B5:D7"/>
    <mergeCell ref="E5:E7"/>
    <mergeCell ref="C19:D1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1" r:id="rId2"/>
  <colBreaks count="1" manualBreakCount="1">
    <brk id="8" max="2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Дмитрий</cp:lastModifiedBy>
  <cp:lastPrinted>2008-07-29T05:20:11Z</cp:lastPrinted>
  <dcterms:created xsi:type="dcterms:W3CDTF">2008-06-09T12:49:03Z</dcterms:created>
  <dcterms:modified xsi:type="dcterms:W3CDTF">2009-09-04T07:04:10Z</dcterms:modified>
  <cp:category/>
  <cp:version/>
  <cp:contentType/>
  <cp:contentStatus/>
</cp:coreProperties>
</file>